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2023-II\NOVÉ PLATNÉ k 11.8.2023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D5" i="1" l="1"/>
  <c r="E8" i="1" l="1"/>
  <c r="F5" i="1" l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<sst xmlns="http://schemas.openxmlformats.org/spreadsheetml/2006/main" count="45" uniqueCount="39">
  <si>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</si>
  <si>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</si>
  <si>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</si>
  <si>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</si>
  <si>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</si>
  <si>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</si>
  <si>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</si>
  <si>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</si>
  <si>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</si>
  <si>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</si>
  <si>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</si>
  <si>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</si>
  <si>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</si>
  <si>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</si>
  <si>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</si>
  <si>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</si>
  <si>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</si>
  <si>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</si>
  <si>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</si>
  <si>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</si>
  <si>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</si>
  <si>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</si>
  <si>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</si>
  <si>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</si>
  <si>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</si>
  <si>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</si>
  <si>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</si>
  <si>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</si>
  <si>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</si>
  <si>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</si>
  <si>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</si>
  <si>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</si>
  <si>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</si>
  <si>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</si>
  <si>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</si>
  <si>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</si>
  <si>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</si>
  <si>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II/416 Židlochovice - Žabčice</t>
  </si>
  <si>
    <t>SP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</si>
</sst>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J13" sqref="J12:J13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2" t="s">
        <v>38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37</v>
      </c>
      <c r="C5" s="31"/>
      <c r="D5" s="25">
        <f>30.817-27.65</f>
        <v>3.1670000000000016</v>
      </c>
      <c r="E5" s="26">
        <v>6.5</v>
      </c>
      <c r="F5" s="27">
        <f>(D5*E5*1000)</f>
        <v>20585.500000000011</v>
      </c>
      <c r="G5" s="28" t="s">
        <v>35</v>
      </c>
    </row>
    <row r="6" spans="2:10" ht="30" customHeight="1" x14ac:dyDescent="0.25">
      <c r="B6" s="46" t="s">
        <v>20</v>
      </c>
      <c r="C6" s="48" t="s">
        <v>21</v>
      </c>
      <c r="D6" s="50" t="s">
        <v>0</v>
      </c>
      <c r="E6" s="52" t="s">
        <v>1</v>
      </c>
      <c r="F6" s="20" t="s">
        <v>2</v>
      </c>
      <c r="G6" s="21" t="s">
        <v>4</v>
      </c>
    </row>
    <row r="7" spans="2:10" ht="30" customHeight="1" thickBot="1" x14ac:dyDescent="0.3">
      <c r="B7" s="47"/>
      <c r="C7" s="49"/>
      <c r="D7" s="51"/>
      <c r="E7" s="53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3.1670000000000016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v>127</v>
      </c>
      <c r="F10" s="37"/>
      <c r="G10" s="18">
        <f t="shared" si="0"/>
        <v>0</v>
      </c>
      <c r="H10" s="39"/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v>16</v>
      </c>
      <c r="F11" s="37"/>
      <c r="G11" s="18">
        <f t="shared" si="0"/>
        <v>0</v>
      </c>
      <c r="H11" s="39"/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v>7</v>
      </c>
      <c r="F12" s="37"/>
      <c r="G12" s="18">
        <f t="shared" si="0"/>
        <v>0</v>
      </c>
      <c r="H12" s="39"/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v>7</v>
      </c>
      <c r="F13" s="37"/>
      <c r="G13" s="18">
        <f t="shared" si="0"/>
        <v>0</v>
      </c>
      <c r="H13" s="39"/>
    </row>
    <row r="14" spans="2:10" ht="30" customHeight="1" x14ac:dyDescent="0.25">
      <c r="B14" s="7" t="s">
        <v>14</v>
      </c>
      <c r="C14" s="9" t="s">
        <v>36</v>
      </c>
      <c r="D14" s="12" t="s">
        <v>9</v>
      </c>
      <c r="E14" s="34">
        <v>15</v>
      </c>
      <c r="F14" s="37"/>
      <c r="G14" s="18">
        <f t="shared" si="0"/>
        <v>0</v>
      </c>
      <c r="H14" s="2"/>
      <c r="I14" s="2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4" t="s">
        <v>15</v>
      </c>
      <c r="C17" s="55"/>
      <c r="D17" s="55"/>
      <c r="E17" s="55"/>
      <c r="F17" s="56"/>
      <c r="G17" s="15">
        <f>SUM(G8:G16)</f>
        <v>0</v>
      </c>
    </row>
    <row r="18" spans="2:7" ht="30" customHeight="1" x14ac:dyDescent="0.25">
      <c r="B18" s="43" t="s">
        <v>28</v>
      </c>
      <c r="C18" s="44"/>
      <c r="D18" s="44"/>
      <c r="E18" s="44"/>
      <c r="F18" s="45"/>
      <c r="G18" s="16">
        <f>(G17*0.21)</f>
        <v>0</v>
      </c>
    </row>
    <row r="19" spans="2:7" ht="30" customHeight="1" thickBot="1" x14ac:dyDescent="0.3">
      <c r="B19" s="40" t="s">
        <v>16</v>
      </c>
      <c r="C19" s="41"/>
      <c r="D19" s="41"/>
      <c r="E19" s="41"/>
      <c r="F19" s="42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2023-08-11T09:22:16Z</dcterms:modified>
</cp:coreProperties>
</file>